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E:\escritorio\Escritorio\LA SELVA 020 FUNCIONAL 2024 REVISADO 5 FEB\"/>
    </mc:Choice>
  </mc:AlternateContent>
  <bookViews>
    <workbookView xWindow="-120" yWindow="-120" windowWidth="19440" windowHeight="11040"/>
  </bookViews>
  <sheets>
    <sheet name="COMPARATIVO" sheetId="41" r:id="rId1"/>
  </sheets>
  <definedNames>
    <definedName name="_xlnm.Print_Titles" localSheetId="0">COMPARATIVO!$5:$7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9" i="41" l="1"/>
  <c r="C19" i="41"/>
  <c r="E24" i="41"/>
  <c r="E19" i="41" s="1"/>
  <c r="E37" i="41"/>
  <c r="D37" i="41"/>
  <c r="C37" i="41"/>
  <c r="D10" i="41"/>
  <c r="D27" i="41"/>
  <c r="C27" i="41"/>
  <c r="C10" i="41"/>
  <c r="E27" i="41"/>
  <c r="E10" i="41"/>
  <c r="D8" i="41"/>
  <c r="E8" i="41" l="1"/>
  <c r="C8" i="41"/>
</calcChain>
</file>

<file path=xl/sharedStrings.xml><?xml version="1.0" encoding="utf-8"?>
<sst xmlns="http://schemas.openxmlformats.org/spreadsheetml/2006/main" count="40" uniqueCount="40">
  <si>
    <t xml:space="preserve">DESARROLLO SOCIAL </t>
  </si>
  <si>
    <t>DESARROLLO ECONÓMICO</t>
  </si>
  <si>
    <t>GASTO TOTAL</t>
  </si>
  <si>
    <t xml:space="preserve">GOBIERNO </t>
  </si>
  <si>
    <t>PRESUPUESTO</t>
  </si>
  <si>
    <t>VARIACIÓN</t>
  </si>
  <si>
    <t>PRESUPUESTO DEVENGADO</t>
  </si>
  <si>
    <t>LEGISLACIÓN</t>
  </si>
  <si>
    <t>JUSTICIA</t>
  </si>
  <si>
    <t>COORDINACIÓN DE LA POLÍTICA DE GOBIERNO</t>
  </si>
  <si>
    <t>JUSTIFICACIÓN</t>
  </si>
  <si>
    <t>RELACIONES EXTERIORES</t>
  </si>
  <si>
    <t xml:space="preserve">ASUNTOS FINANCIEROS Y HACIENDARIOS </t>
  </si>
  <si>
    <t xml:space="preserve">ASUNTOS DE ORDEN PUBLICO Y DE SEGURIDAD INTERIOR </t>
  </si>
  <si>
    <t xml:space="preserve">OTROS SERVICIOS GENERALES </t>
  </si>
  <si>
    <t xml:space="preserve">PROTECCION AMBIENTAL </t>
  </si>
  <si>
    <t xml:space="preserve">VIVIENDA Y SERVICIOS A LA COMUNIDAD </t>
  </si>
  <si>
    <t>SALUD</t>
  </si>
  <si>
    <t xml:space="preserve">RECREACIÓN, CULTURA Y OTRAS MANIFESTACIONES SOCIALES </t>
  </si>
  <si>
    <t xml:space="preserve">EDUCACION </t>
  </si>
  <si>
    <t>PROTECCIÓN SOCIAL</t>
  </si>
  <si>
    <t xml:space="preserve">ASUNTOS ECONOMICOS, COMERCIALES Y LABORALES EN GENERAL </t>
  </si>
  <si>
    <t>AGROPECUARIA, SILVICULTURA, PESCA Y CAZA</t>
  </si>
  <si>
    <t>COMBUSTIBLE Y ENERGIA</t>
  </si>
  <si>
    <t>TRANSPORTE</t>
  </si>
  <si>
    <t>TURISMO</t>
  </si>
  <si>
    <t xml:space="preserve">OTRAS INDUSTRIAS Y OTROS ASUNTOS ECONÓMICOS </t>
  </si>
  <si>
    <t>FUNCIÓN</t>
  </si>
  <si>
    <t>COMUNICACIONES</t>
  </si>
  <si>
    <t>CIENCIA, TECNOLOGÍA E INNOVACIÓN</t>
  </si>
  <si>
    <t>COMPARATIVO DEL PRESUPUESTO DEVENGADO</t>
  </si>
  <si>
    <t>UNIVERSIDAD TECNOLÓGICA DE LA SELVA</t>
  </si>
  <si>
    <t>OTRAS NO CLASIFICADAS EN FUNCIONES ANTERIORES</t>
  </si>
  <si>
    <t>TRANSACCIONES DE LA DEUDA PÚBLICA / COSTO FINANCIERO DE LA DEUDA</t>
  </si>
  <si>
    <t>TRANSFERENCIAS, PARTICIPACIONES Y APORTACIONES ENTRE DIFERENTES NIVELES Y ÓRDENES DE GOBIERNO</t>
  </si>
  <si>
    <t>ADEUDOS DE EJERCICIOS FISCALES ANTERIORES</t>
  </si>
  <si>
    <t xml:space="preserve">La variaciòn corresponde al incremento salarial  autorizado en el ejercicio fiscal 2024 y aplicado en el mes de febrero del mismo año, que corresponde del 4%  y hasta el 33% , por consecuencia éste, se refleja en el devengado del ejercicio fiscal 2024, capitulo 1000 servicios personales. </t>
  </si>
  <si>
    <t>DICIEMBRE 2023</t>
  </si>
  <si>
    <t>DICIEMBRE 2024</t>
  </si>
  <si>
    <t>DEL  1 DE ENERO AL 31 DE  DICIEMBRE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</si>
</sst>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\ ###\ ###\ ###;\(#\ ###\ ###\ ##0\)"/>
    <numFmt numFmtId="165" formatCode="#\ ###\ ###\ ##0\ \ ;\(#\ ###\ ###\ ##0.0\)\ \ "/>
    <numFmt numFmtId="166" formatCode="#\ ##0.0\ ;\-#\ ##0.0\ "/>
    <numFmt numFmtId="167" formatCode="#\ ##0.0;\-#\ ##0.0"/>
    <numFmt numFmtId="168" formatCode="#\ ###\ ###\ ##0\ \ ;\(#\ ###\ ###\ ##0\)\ \ "/>
  </numFmts>
  <fonts count="8" x14ac:knownFonts="1">
    <font>
      <sz val="10"/>
      <name val="Arial"/>
    </font>
    <font>
      <b/>
      <sz val="10"/>
      <color indexed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8"/>
      <color rgb="FFFF000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FAFA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theme="0"/>
      </left>
      <right/>
      <top/>
      <bottom style="thin">
        <color indexed="9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3" fillId="0" borderId="0" xfId="0" applyFont="1" applyAlignment="1">
      <alignment vertical="top"/>
    </xf>
    <xf numFmtId="165" fontId="3" fillId="0" borderId="0" xfId="0" applyNumberFormat="1" applyFont="1" applyAlignment="1">
      <alignment horizontal="center" vertical="top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7" fontId="3" fillId="0" borderId="0" xfId="0" applyNumberFormat="1" applyFont="1" applyAlignment="1">
      <alignment horizontal="center" vertical="top"/>
    </xf>
    <xf numFmtId="167" fontId="3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165" fontId="2" fillId="0" borderId="0" xfId="0" applyNumberFormat="1" applyFont="1" applyAlignment="1">
      <alignment vertical="top"/>
    </xf>
    <xf numFmtId="164" fontId="3" fillId="0" borderId="0" xfId="0" applyNumberFormat="1" applyFont="1" applyAlignment="1" applyProtection="1">
      <alignment vertical="top"/>
      <protection locked="0"/>
    </xf>
    <xf numFmtId="164" fontId="3" fillId="0" borderId="0" xfId="0" applyNumberFormat="1" applyFont="1" applyAlignment="1" applyProtection="1">
      <alignment horizontal="left" vertical="top"/>
      <protection locked="0"/>
    </xf>
    <xf numFmtId="165" fontId="3" fillId="0" borderId="0" xfId="0" applyNumberFormat="1" applyFont="1" applyAlignment="1">
      <alignment vertical="top"/>
    </xf>
    <xf numFmtId="164" fontId="2" fillId="0" borderId="0" xfId="0" applyNumberFormat="1" applyFont="1" applyAlignment="1" applyProtection="1">
      <alignment vertical="top"/>
      <protection locked="0"/>
    </xf>
    <xf numFmtId="166" fontId="3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left" vertical="top" wrapText="1"/>
    </xf>
    <xf numFmtId="164" fontId="3" fillId="0" borderId="0" xfId="0" applyNumberFormat="1" applyFont="1" applyAlignment="1" applyProtection="1">
      <alignment horizontal="justify" vertical="top" wrapText="1"/>
      <protection locked="0"/>
    </xf>
    <xf numFmtId="166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vertical="top"/>
    </xf>
    <xf numFmtId="165" fontId="2" fillId="0" borderId="0" xfId="0" applyNumberFormat="1" applyFont="1" applyAlignment="1">
      <alignment horizontal="right" vertical="top"/>
    </xf>
    <xf numFmtId="164" fontId="2" fillId="0" borderId="0" xfId="0" applyNumberFormat="1" applyFont="1" applyAlignment="1" applyProtection="1">
      <alignment horizontal="left" vertical="top"/>
      <protection locked="0"/>
    </xf>
    <xf numFmtId="164" fontId="1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justify" vertical="top" wrapText="1"/>
    </xf>
    <xf numFmtId="166" fontId="3" fillId="0" borderId="0" xfId="0" applyNumberFormat="1" applyFont="1" applyAlignment="1">
      <alignment vertical="top" wrapText="1"/>
    </xf>
    <xf numFmtId="168" fontId="3" fillId="0" borderId="0" xfId="0" applyNumberFormat="1" applyFont="1" applyAlignment="1">
      <alignment vertical="top"/>
    </xf>
    <xf numFmtId="168" fontId="2" fillId="0" borderId="0" xfId="0" applyNumberFormat="1" applyFont="1" applyAlignment="1">
      <alignment vertical="top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justify" vertical="top" wrapText="1"/>
    </xf>
    <xf numFmtId="0" fontId="4" fillId="0" borderId="9" xfId="0" applyFont="1" applyBorder="1" applyAlignment="1">
      <alignment vertical="top"/>
    </xf>
    <xf numFmtId="0" fontId="3" fillId="0" borderId="9" xfId="0" applyFont="1" applyBorder="1" applyAlignment="1">
      <alignment horizontal="justify" vertical="top" wrapText="1"/>
    </xf>
    <xf numFmtId="165" fontId="3" fillId="0" borderId="9" xfId="0" applyNumberFormat="1" applyFont="1" applyBorder="1" applyAlignment="1">
      <alignment horizontal="right" vertical="top"/>
    </xf>
    <xf numFmtId="168" fontId="3" fillId="0" borderId="9" xfId="0" applyNumberFormat="1" applyFont="1" applyBorder="1" applyAlignment="1">
      <alignment vertical="top"/>
    </xf>
    <xf numFmtId="166" fontId="3" fillId="0" borderId="9" xfId="0" applyNumberFormat="1" applyFont="1" applyBorder="1" applyAlignment="1">
      <alignment horizontal="justify" vertical="top" wrapText="1"/>
    </xf>
    <xf numFmtId="166" fontId="7" fillId="0" borderId="0" xfId="0" applyNumberFormat="1" applyFont="1" applyAlignment="1">
      <alignment horizontal="center" vertical="top" wrapText="1"/>
    </xf>
    <xf numFmtId="164" fontId="1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2" fillId="0" borderId="0" xfId="0" applyNumberFormat="1" applyFont="1" applyAlignment="1" applyProtection="1">
      <alignment horizontal="left" vertical="top"/>
      <protection locked="0"/>
    </xf>
    <xf numFmtId="0" fontId="2" fillId="0" borderId="0" xfId="0" applyFont="1" applyAlignment="1">
      <alignment horizontal="left" vertical="top" wrapText="1"/>
    </xf>
    <xf numFmtId="166" fontId="6" fillId="0" borderId="0" xfId="0" applyNumberFormat="1" applyFont="1" applyAlignment="1">
      <alignment horizontal="center" vertical="top" wrapText="1"/>
    </xf>
    <xf numFmtId="167" fontId="3" fillId="0" borderId="0" xfId="0" applyNumberFormat="1" applyFont="1" applyAlignment="1">
      <alignment horizontal="center"/>
    </xf>
    <xf numFmtId="0" fontId="7" fillId="0" borderId="0" xfId="0" applyFont="1" applyAlignment="1">
      <alignment horizontal="center" vertical="top" wrapText="1"/>
    </xf>
    <xf numFmtId="0" fontId="2" fillId="0" borderId="0" xfId="0" applyFont="1" applyAlignment="1">
      <alignment horizontal="justify" vertical="top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DDDDDD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808080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AFAFAF"/>
      <color rgb="FFD9D9D9"/>
      <color rgb="FFB09A5B"/>
      <color rgb="FFE6E6E6"/>
      <color rgb="FF621132"/>
      <color rgb="FF0000FF"/>
      <color rgb="FF28A6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19050</xdr:rowOff>
    </xdr:from>
    <xdr:to>
      <xdr:col>1</xdr:col>
      <xdr:colOff>1406731</xdr:colOff>
      <xdr:row>4</xdr:row>
      <xdr:rowOff>28575</xdr:rowOff>
    </xdr:to>
    <xdr:pic>
      <xdr:nvPicPr>
        <xdr:cNvPr id="3" name="Imagen 4" descr="H:\logo insticional 2020\UTselva Logo Oficial-01.png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9050"/>
          <a:ext cx="1482931" cy="7143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"/>
  <sheetViews>
    <sheetView showGridLines="0" tabSelected="1" topLeftCell="A19" zoomScale="115" zoomScaleNormal="115" workbookViewId="0">
      <selection activeCell="D24" sqref="D24"/>
    </sheetView>
  </sheetViews>
  <sheetFormatPr baseColWidth="10" defaultColWidth="10.7109375" defaultRowHeight="12.75" x14ac:dyDescent="0.2"/>
  <cols>
    <col min="1" max="1" width="4.140625" style="4" customWidth="1"/>
    <col min="2" max="2" width="52" style="4" customWidth="1"/>
    <col min="3" max="3" width="16.140625" style="3" customWidth="1"/>
    <col min="4" max="4" width="17.42578125" style="3" customWidth="1"/>
    <col min="5" max="5" width="16" style="6" customWidth="1"/>
    <col min="6" max="6" width="40.42578125" style="6" customWidth="1"/>
    <col min="7" max="7" width="29" customWidth="1"/>
  </cols>
  <sheetData>
    <row r="1" spans="1:11" ht="3" customHeight="1" x14ac:dyDescent="0.2">
      <c r="A1" s="33"/>
      <c r="B1" s="33"/>
      <c r="C1" s="33"/>
      <c r="D1" s="33"/>
      <c r="E1" s="20"/>
      <c r="F1" s="20"/>
    </row>
    <row r="2" spans="1:11" ht="15.75" x14ac:dyDescent="0.2">
      <c r="A2" s="34" t="s">
        <v>30</v>
      </c>
      <c r="B2" s="34"/>
      <c r="C2" s="34"/>
      <c r="D2" s="34"/>
      <c r="E2" s="34"/>
      <c r="F2" s="34"/>
    </row>
    <row r="3" spans="1:11" ht="18" customHeight="1" x14ac:dyDescent="0.2">
      <c r="A3" s="35" t="s">
        <v>31</v>
      </c>
      <c r="B3" s="36"/>
      <c r="C3" s="36"/>
      <c r="D3" s="36"/>
      <c r="E3" s="36"/>
      <c r="F3" s="36"/>
    </row>
    <row r="4" spans="1:11" ht="18.75" customHeight="1" x14ac:dyDescent="0.2">
      <c r="A4" s="35" t="s">
        <v>39</v>
      </c>
      <c r="B4" s="36"/>
      <c r="C4" s="36"/>
      <c r="D4" s="36"/>
      <c r="E4" s="36"/>
      <c r="F4" s="36"/>
    </row>
    <row r="5" spans="1:11" ht="22.5" customHeight="1" x14ac:dyDescent="0.2">
      <c r="A5" s="37" t="s">
        <v>27</v>
      </c>
      <c r="B5" s="38"/>
      <c r="C5" s="43" t="s">
        <v>6</v>
      </c>
      <c r="D5" s="44"/>
      <c r="E5" s="45" t="s">
        <v>5</v>
      </c>
      <c r="F5" s="46"/>
    </row>
    <row r="6" spans="1:11" s="7" customFormat="1" ht="15" customHeight="1" x14ac:dyDescent="0.2">
      <c r="A6" s="37"/>
      <c r="B6" s="38"/>
      <c r="C6" s="39" t="s">
        <v>37</v>
      </c>
      <c r="D6" s="39" t="s">
        <v>38</v>
      </c>
      <c r="E6" s="41" t="s">
        <v>4</v>
      </c>
      <c r="F6" s="41" t="s">
        <v>10</v>
      </c>
    </row>
    <row r="7" spans="1:11" ht="15" customHeight="1" x14ac:dyDescent="0.2">
      <c r="A7" s="37"/>
      <c r="B7" s="38"/>
      <c r="C7" s="40"/>
      <c r="D7" s="40"/>
      <c r="E7" s="42"/>
      <c r="F7" s="42"/>
    </row>
    <row r="8" spans="1:11" s="1" customFormat="1" ht="18" customHeight="1" x14ac:dyDescent="0.2">
      <c r="A8" s="47" t="s">
        <v>2</v>
      </c>
      <c r="B8" s="47"/>
      <c r="C8" s="8">
        <f>SUM(C10+C19+C27+C37)</f>
        <v>158488782</v>
      </c>
      <c r="D8" s="8">
        <f>SUM(D10+D19+D27+D37)</f>
        <v>160549515</v>
      </c>
      <c r="E8" s="8">
        <f>SUM(E10+E19+E27+E37)</f>
        <v>2060733</v>
      </c>
      <c r="F8" s="8"/>
    </row>
    <row r="9" spans="1:11" s="1" customFormat="1" ht="9.75" customHeight="1" x14ac:dyDescent="0.2">
      <c r="A9" s="19"/>
      <c r="B9" s="19"/>
      <c r="C9" s="18"/>
      <c r="D9" s="18"/>
      <c r="E9" s="18"/>
      <c r="F9" s="18"/>
    </row>
    <row r="10" spans="1:11" s="1" customFormat="1" ht="18" customHeight="1" x14ac:dyDescent="0.2">
      <c r="A10" s="52" t="s">
        <v>3</v>
      </c>
      <c r="B10" s="52"/>
      <c r="C10" s="8">
        <f>SUM(C11:C17)</f>
        <v>0</v>
      </c>
      <c r="D10" s="8">
        <f>SUM(D11:D17)</f>
        <v>0</v>
      </c>
      <c r="E10" s="24">
        <f>SUM(E11:E17)</f>
        <v>0</v>
      </c>
      <c r="F10" s="8"/>
    </row>
    <row r="11" spans="1:11" s="17" customFormat="1" ht="24.95" customHeight="1" x14ac:dyDescent="0.2">
      <c r="A11" s="12"/>
      <c r="B11" s="10" t="s">
        <v>7</v>
      </c>
      <c r="C11" s="11"/>
      <c r="D11" s="11"/>
      <c r="E11" s="11"/>
      <c r="F11" s="21"/>
      <c r="G11" s="51"/>
      <c r="H11" s="51"/>
      <c r="I11" s="51"/>
      <c r="J11" s="51"/>
      <c r="K11" s="51"/>
    </row>
    <row r="12" spans="1:11" s="17" customFormat="1" ht="24.95" customHeight="1" x14ac:dyDescent="0.2">
      <c r="A12" s="12"/>
      <c r="B12" s="10" t="s">
        <v>8</v>
      </c>
      <c r="C12" s="11"/>
      <c r="D12" s="11"/>
      <c r="E12" s="11"/>
      <c r="F12" s="22"/>
      <c r="G12" s="51"/>
      <c r="H12" s="51"/>
      <c r="I12" s="51"/>
      <c r="J12" s="51"/>
      <c r="K12" s="51"/>
    </row>
    <row r="13" spans="1:11" s="1" customFormat="1" ht="24.95" customHeight="1" x14ac:dyDescent="0.2">
      <c r="A13" s="12"/>
      <c r="B13" s="10" t="s">
        <v>9</v>
      </c>
      <c r="C13" s="11"/>
      <c r="D13" s="11"/>
      <c r="E13" s="11"/>
      <c r="F13" s="22"/>
      <c r="G13" s="51"/>
      <c r="H13" s="51"/>
      <c r="I13" s="51"/>
      <c r="J13" s="51"/>
      <c r="K13" s="51"/>
    </row>
    <row r="14" spans="1:11" s="1" customFormat="1" ht="24.95" customHeight="1" x14ac:dyDescent="0.2">
      <c r="A14" s="9"/>
      <c r="B14" s="10" t="s">
        <v>11</v>
      </c>
      <c r="C14" s="11"/>
      <c r="D14" s="11"/>
      <c r="E14" s="11"/>
      <c r="F14" s="22"/>
      <c r="G14" s="51"/>
      <c r="H14" s="51"/>
      <c r="I14" s="51"/>
      <c r="J14" s="51"/>
      <c r="K14" s="51"/>
    </row>
    <row r="15" spans="1:11" s="1" customFormat="1" ht="28.5" customHeight="1" x14ac:dyDescent="0.2">
      <c r="A15" s="9"/>
      <c r="B15" s="10" t="s">
        <v>12</v>
      </c>
      <c r="C15" s="11"/>
      <c r="D15" s="11"/>
      <c r="E15" s="23"/>
      <c r="F15" s="21"/>
      <c r="G15" s="51"/>
      <c r="H15" s="51"/>
      <c r="I15" s="51"/>
      <c r="J15" s="51"/>
      <c r="K15" s="51"/>
    </row>
    <row r="16" spans="1:11" s="1" customFormat="1" ht="24.95" customHeight="1" x14ac:dyDescent="0.2">
      <c r="A16" s="9"/>
      <c r="B16" s="10" t="s">
        <v>13</v>
      </c>
      <c r="C16" s="11"/>
      <c r="D16" s="11"/>
      <c r="E16" s="11"/>
      <c r="F16" s="22"/>
    </row>
    <row r="17" spans="1:7" s="1" customFormat="1" ht="24.95" customHeight="1" x14ac:dyDescent="0.2">
      <c r="A17" s="9"/>
      <c r="B17" s="10" t="s">
        <v>14</v>
      </c>
      <c r="C17" s="11"/>
      <c r="D17" s="11"/>
      <c r="E17" s="11"/>
      <c r="F17" s="22"/>
    </row>
    <row r="18" spans="1:7" s="1" customFormat="1" x14ac:dyDescent="0.2">
      <c r="A18" s="12"/>
      <c r="B18" s="10"/>
      <c r="C18" s="11"/>
      <c r="D18" s="11"/>
      <c r="E18" s="13"/>
      <c r="F18" s="13"/>
    </row>
    <row r="19" spans="1:7" s="1" customFormat="1" ht="18" customHeight="1" x14ac:dyDescent="0.2">
      <c r="A19" s="48" t="s">
        <v>0</v>
      </c>
      <c r="B19" s="48"/>
      <c r="C19" s="8">
        <f>SUM(C20:C25)</f>
        <v>158488782</v>
      </c>
      <c r="D19" s="8">
        <f>SUM(D20:D25)</f>
        <v>160549515</v>
      </c>
      <c r="E19" s="24">
        <f>SUM(E20:E25)</f>
        <v>2060733</v>
      </c>
      <c r="F19" s="16"/>
    </row>
    <row r="20" spans="1:7" s="1" customFormat="1" ht="24.95" customHeight="1" x14ac:dyDescent="0.2">
      <c r="A20" s="14"/>
      <c r="B20" s="10" t="s">
        <v>15</v>
      </c>
      <c r="C20" s="11"/>
      <c r="D20" s="11"/>
      <c r="E20" s="11"/>
      <c r="F20" s="22"/>
    </row>
    <row r="21" spans="1:7" s="1" customFormat="1" ht="12" customHeight="1" x14ac:dyDescent="0.2">
      <c r="A21" s="14"/>
      <c r="B21" s="10" t="s">
        <v>16</v>
      </c>
      <c r="C21" s="11"/>
      <c r="D21" s="11"/>
      <c r="E21" s="11"/>
      <c r="F21" s="22"/>
    </row>
    <row r="22" spans="1:7" s="1" customFormat="1" ht="24.95" customHeight="1" x14ac:dyDescent="0.2">
      <c r="A22" s="14"/>
      <c r="B22" s="10" t="s">
        <v>17</v>
      </c>
      <c r="C22" s="11"/>
      <c r="D22" s="11"/>
      <c r="E22" s="11"/>
      <c r="F22" s="49"/>
    </row>
    <row r="23" spans="1:7" s="1" customFormat="1" ht="37.5" customHeight="1" x14ac:dyDescent="0.2">
      <c r="A23" s="9"/>
      <c r="B23" s="15" t="s">
        <v>18</v>
      </c>
      <c r="C23" s="11"/>
      <c r="D23" s="11"/>
      <c r="E23" s="11"/>
      <c r="F23" s="49"/>
    </row>
    <row r="24" spans="1:7" s="1" customFormat="1" ht="96" customHeight="1" x14ac:dyDescent="0.2">
      <c r="A24" s="9"/>
      <c r="B24" s="10" t="s">
        <v>19</v>
      </c>
      <c r="C24" s="23">
        <v>158488782</v>
      </c>
      <c r="D24" s="23">
        <v>160549515</v>
      </c>
      <c r="E24" s="11">
        <f>D24-C24</f>
        <v>2060733</v>
      </c>
      <c r="F24" s="21" t="s">
        <v>36</v>
      </c>
      <c r="G24" s="32"/>
    </row>
    <row r="25" spans="1:7" s="1" customFormat="1" ht="15" customHeight="1" x14ac:dyDescent="0.2">
      <c r="A25" s="9"/>
      <c r="B25" s="10" t="s">
        <v>20</v>
      </c>
      <c r="C25" s="11"/>
      <c r="D25" s="11"/>
      <c r="E25" s="11"/>
      <c r="F25" s="22"/>
    </row>
    <row r="26" spans="1:7" s="1" customFormat="1" ht="9" customHeight="1" x14ac:dyDescent="0.2">
      <c r="A26" s="12"/>
      <c r="B26" s="10"/>
      <c r="C26" s="11"/>
      <c r="D26" s="11"/>
      <c r="E26" s="11"/>
      <c r="F26"/>
    </row>
    <row r="27" spans="1:7" s="1" customFormat="1" ht="18" customHeight="1" x14ac:dyDescent="0.2">
      <c r="A27" s="48" t="s">
        <v>1</v>
      </c>
      <c r="B27" s="48"/>
      <c r="C27" s="8">
        <f>SUM(C28:C35)</f>
        <v>0</v>
      </c>
      <c r="D27" s="8">
        <f>SUM(D28:D35)</f>
        <v>0</v>
      </c>
      <c r="E27" s="8">
        <f>SUM(E28:E35)</f>
        <v>0</v>
      </c>
      <c r="F27" s="16"/>
    </row>
    <row r="28" spans="1:7" s="1" customFormat="1" ht="33" customHeight="1" x14ac:dyDescent="0.2">
      <c r="A28" s="9"/>
      <c r="B28" s="15" t="s">
        <v>21</v>
      </c>
      <c r="C28" s="11"/>
      <c r="D28" s="11"/>
      <c r="E28" s="11"/>
      <c r="F28" s="22"/>
    </row>
    <row r="29" spans="1:7" s="1" customFormat="1" ht="24.95" customHeight="1" x14ac:dyDescent="0.2">
      <c r="A29" s="9"/>
      <c r="B29" s="15" t="s">
        <v>22</v>
      </c>
      <c r="C29" s="11"/>
      <c r="D29" s="11"/>
      <c r="E29" s="11"/>
      <c r="F29" s="22"/>
    </row>
    <row r="30" spans="1:7" s="1" customFormat="1" ht="24.95" customHeight="1" x14ac:dyDescent="0.2">
      <c r="A30" s="9"/>
      <c r="B30" s="10" t="s">
        <v>23</v>
      </c>
      <c r="C30" s="11"/>
      <c r="D30" s="11"/>
      <c r="E30" s="11"/>
      <c r="F30" s="22"/>
    </row>
    <row r="31" spans="1:7" s="1" customFormat="1" ht="24.95" customHeight="1" x14ac:dyDescent="0.2">
      <c r="A31" s="9"/>
      <c r="B31" s="10" t="s">
        <v>24</v>
      </c>
      <c r="C31" s="11"/>
      <c r="D31" s="11"/>
      <c r="E31" s="11"/>
      <c r="F31" s="22"/>
    </row>
    <row r="32" spans="1:7" s="1" customFormat="1" ht="24.95" customHeight="1" x14ac:dyDescent="0.2">
      <c r="A32" s="9"/>
      <c r="B32" s="10" t="s">
        <v>28</v>
      </c>
      <c r="C32" s="11"/>
      <c r="D32" s="11"/>
      <c r="E32" s="11"/>
      <c r="F32" s="22"/>
    </row>
    <row r="33" spans="1:8" s="1" customFormat="1" ht="24.95" customHeight="1" x14ac:dyDescent="0.2">
      <c r="A33" s="9"/>
      <c r="B33" s="10" t="s">
        <v>25</v>
      </c>
      <c r="C33" s="11"/>
      <c r="D33" s="11"/>
      <c r="E33" s="11"/>
      <c r="F33" s="22"/>
    </row>
    <row r="34" spans="1:8" s="1" customFormat="1" ht="24.95" customHeight="1" x14ac:dyDescent="0.2">
      <c r="A34" s="9"/>
      <c r="B34" s="10" t="s">
        <v>29</v>
      </c>
      <c r="C34" s="11"/>
      <c r="D34" s="11"/>
      <c r="E34" s="11"/>
      <c r="F34" s="22"/>
    </row>
    <row r="35" spans="1:8" s="1" customFormat="1" ht="24.95" customHeight="1" x14ac:dyDescent="0.2">
      <c r="A35" s="9"/>
      <c r="B35" s="15" t="s">
        <v>26</v>
      </c>
      <c r="C35" s="11"/>
      <c r="D35" s="11"/>
      <c r="E35" s="11"/>
      <c r="F35" s="22"/>
    </row>
    <row r="36" spans="1:8" s="1" customFormat="1" x14ac:dyDescent="0.2">
      <c r="C36" s="2"/>
      <c r="D36" s="2"/>
      <c r="E36" s="5"/>
      <c r="F36" s="5"/>
    </row>
    <row r="37" spans="1:8" s="1" customFormat="1" x14ac:dyDescent="0.2">
      <c r="A37" s="48" t="s">
        <v>32</v>
      </c>
      <c r="B37" s="48"/>
      <c r="C37" s="18">
        <f t="shared" ref="C37:D37" si="0">C38+C39+C40</f>
        <v>0</v>
      </c>
      <c r="D37" s="18">
        <f t="shared" si="0"/>
        <v>0</v>
      </c>
      <c r="E37" s="18">
        <f>E38+E39+E40</f>
        <v>0</v>
      </c>
      <c r="F37" s="5"/>
    </row>
    <row r="38" spans="1:8" s="1" customFormat="1" ht="29.25" customHeight="1" x14ac:dyDescent="0.2">
      <c r="A38" s="25"/>
      <c r="B38" s="26" t="s">
        <v>33</v>
      </c>
      <c r="C38" s="18"/>
      <c r="D38" s="18"/>
      <c r="E38" s="18"/>
      <c r="F38" s="5"/>
    </row>
    <row r="39" spans="1:8" s="1" customFormat="1" ht="42.75" customHeight="1" x14ac:dyDescent="0.2">
      <c r="A39" s="25"/>
      <c r="B39" s="26" t="s">
        <v>34</v>
      </c>
      <c r="C39" s="18"/>
      <c r="D39" s="18"/>
      <c r="E39" s="18"/>
      <c r="F39" s="5"/>
    </row>
    <row r="40" spans="1:8" s="1" customFormat="1" ht="24.75" customHeight="1" x14ac:dyDescent="0.2">
      <c r="A40" s="27"/>
      <c r="B40" s="28" t="s">
        <v>35</v>
      </c>
      <c r="C40" s="29"/>
      <c r="D40" s="29"/>
      <c r="E40" s="30"/>
      <c r="F40" s="31"/>
    </row>
    <row r="41" spans="1:8" x14ac:dyDescent="0.2">
      <c r="C41" s="2"/>
      <c r="D41" s="2"/>
    </row>
    <row r="42" spans="1:8" x14ac:dyDescent="0.2">
      <c r="C42" s="2"/>
      <c r="D42" s="2"/>
    </row>
    <row r="43" spans="1:8" x14ac:dyDescent="0.2">
      <c r="C43" s="2"/>
      <c r="D43" s="2"/>
    </row>
    <row r="44" spans="1:8" x14ac:dyDescent="0.2">
      <c r="C44" s="2"/>
      <c r="D44" s="2"/>
    </row>
    <row r="45" spans="1:8" x14ac:dyDescent="0.2">
      <c r="A45" s="50"/>
      <c r="B45" s="50"/>
      <c r="C45" s="50"/>
      <c r="D45" s="50"/>
      <c r="E45" s="50"/>
      <c r="F45" s="50"/>
      <c r="G45" s="50"/>
      <c r="H45" s="50"/>
    </row>
    <row r="46" spans="1:8" x14ac:dyDescent="0.2">
      <c r="A46" s="50"/>
      <c r="B46" s="50"/>
      <c r="C46" s="50"/>
      <c r="D46" s="50"/>
      <c r="E46" s="50"/>
      <c r="F46" s="50"/>
      <c r="G46" s="50"/>
      <c r="H46" s="50"/>
    </row>
    <row r="47" spans="1:8" x14ac:dyDescent="0.2">
      <c r="C47" s="2"/>
      <c r="D47" s="2"/>
    </row>
    <row r="48" spans="1:8" x14ac:dyDescent="0.2">
      <c r="C48" s="2"/>
      <c r="D48" s="2"/>
    </row>
    <row r="49" spans="3:4" x14ac:dyDescent="0.2">
      <c r="C49" s="2"/>
      <c r="D49" s="2"/>
    </row>
    <row r="50" spans="3:4" x14ac:dyDescent="0.2">
      <c r="C50" s="2"/>
      <c r="D50" s="2"/>
    </row>
    <row r="51" spans="3:4" x14ac:dyDescent="0.2">
      <c r="C51" s="2"/>
      <c r="D51" s="2"/>
    </row>
    <row r="52" spans="3:4" x14ac:dyDescent="0.2">
      <c r="C52" s="2"/>
      <c r="D52" s="2"/>
    </row>
    <row r="53" spans="3:4" x14ac:dyDescent="0.2">
      <c r="C53" s="2"/>
      <c r="D53" s="2"/>
    </row>
    <row r="54" spans="3:4" x14ac:dyDescent="0.2">
      <c r="C54" s="2"/>
      <c r="D54" s="2"/>
    </row>
    <row r="55" spans="3:4" x14ac:dyDescent="0.2">
      <c r="C55" s="2"/>
      <c r="D55" s="2"/>
    </row>
    <row r="56" spans="3:4" x14ac:dyDescent="0.2">
      <c r="C56" s="2"/>
      <c r="D56" s="2"/>
    </row>
    <row r="57" spans="3:4" x14ac:dyDescent="0.2">
      <c r="C57" s="2"/>
      <c r="D57" s="2"/>
    </row>
    <row r="58" spans="3:4" x14ac:dyDescent="0.2">
      <c r="C58" s="2"/>
      <c r="D58" s="2"/>
    </row>
    <row r="59" spans="3:4" x14ac:dyDescent="0.2">
      <c r="C59" s="2"/>
      <c r="D59" s="2"/>
    </row>
    <row r="60" spans="3:4" x14ac:dyDescent="0.2">
      <c r="C60" s="2"/>
      <c r="D60" s="2"/>
    </row>
    <row r="61" spans="3:4" x14ac:dyDescent="0.2">
      <c r="C61" s="2"/>
      <c r="D61" s="2"/>
    </row>
    <row r="62" spans="3:4" x14ac:dyDescent="0.2">
      <c r="C62" s="2"/>
      <c r="D62" s="2"/>
    </row>
    <row r="63" spans="3:4" x14ac:dyDescent="0.2">
      <c r="C63" s="2"/>
      <c r="D63" s="2"/>
    </row>
    <row r="64" spans="3:4" x14ac:dyDescent="0.2">
      <c r="C64" s="2"/>
      <c r="D64" s="2"/>
    </row>
    <row r="65" spans="3:4" x14ac:dyDescent="0.2">
      <c r="C65" s="2"/>
      <c r="D65" s="2"/>
    </row>
    <row r="66" spans="3:4" x14ac:dyDescent="0.2">
      <c r="C66" s="2"/>
      <c r="D66" s="2"/>
    </row>
    <row r="67" spans="3:4" x14ac:dyDescent="0.2">
      <c r="C67" s="2"/>
      <c r="D67" s="2"/>
    </row>
    <row r="68" spans="3:4" x14ac:dyDescent="0.2">
      <c r="C68" s="2"/>
      <c r="D68" s="2"/>
    </row>
    <row r="69" spans="3:4" x14ac:dyDescent="0.2">
      <c r="C69" s="2"/>
      <c r="D69" s="2"/>
    </row>
    <row r="70" spans="3:4" x14ac:dyDescent="0.2">
      <c r="C70" s="2"/>
      <c r="D70" s="2"/>
    </row>
    <row r="71" spans="3:4" x14ac:dyDescent="0.2">
      <c r="C71" s="2"/>
      <c r="D71" s="2"/>
    </row>
    <row r="72" spans="3:4" x14ac:dyDescent="0.2">
      <c r="C72" s="2"/>
      <c r="D72" s="2"/>
    </row>
    <row r="73" spans="3:4" x14ac:dyDescent="0.2">
      <c r="C73" s="2"/>
      <c r="D73" s="2"/>
    </row>
  </sheetData>
  <mergeCells count="19">
    <mergeCell ref="A8:B8"/>
    <mergeCell ref="A27:B27"/>
    <mergeCell ref="F22:F23"/>
    <mergeCell ref="A45:H46"/>
    <mergeCell ref="A37:B37"/>
    <mergeCell ref="G11:K15"/>
    <mergeCell ref="A19:B19"/>
    <mergeCell ref="A10:B10"/>
    <mergeCell ref="A1:D1"/>
    <mergeCell ref="A2:F2"/>
    <mergeCell ref="A3:F3"/>
    <mergeCell ref="A4:F4"/>
    <mergeCell ref="A5:B7"/>
    <mergeCell ref="D6:D7"/>
    <mergeCell ref="E6:E7"/>
    <mergeCell ref="F6:F7"/>
    <mergeCell ref="C5:D5"/>
    <mergeCell ref="E5:F5"/>
    <mergeCell ref="C6:C7"/>
  </mergeCells>
  <pageMargins left="0.55118110236220474" right="0.15748031496062992" top="0.39370078740157483" bottom="0.39370078740157483" header="0" footer="0"/>
  <pageSetup scale="55" orientation="portrait" r:id="rId1"/>
  <headerFooter alignWithMargins="0"/>
  <ignoredErrors>
    <ignoredError sqref="E18" formula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COMPARATIVO</vt:lpstr>
      <vt:lpstr>COMPARATIVO!Títulos_a_imprimir</vt:lpstr>
    </vt:vector>
  </TitlesOfParts>
  <Company>SH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ahernandezg</dc:creator>
  <cp:lastModifiedBy>Usuario</cp:lastModifiedBy>
  <cp:lastPrinted>2025-02-20T21:46:15Z</cp:lastPrinted>
  <dcterms:created xsi:type="dcterms:W3CDTF">2013-02-07T19:32:56Z</dcterms:created>
  <dcterms:modified xsi:type="dcterms:W3CDTF">2025-02-20T21:46:24Z</dcterms:modified>
</cp:coreProperties>
</file>